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6" i="1" l="1"/>
  <c r="I32" i="1" l="1"/>
  <c r="I33" i="1"/>
  <c r="E32" i="1"/>
  <c r="E33" i="1" s="1"/>
</calcChain>
</file>

<file path=xl/sharedStrings.xml><?xml version="1.0" encoding="utf-8"?>
<sst xmlns="http://schemas.openxmlformats.org/spreadsheetml/2006/main" count="89" uniqueCount="85">
  <si>
    <t>Senyi Lajos</t>
  </si>
  <si>
    <t>Petenyi Robert</t>
  </si>
  <si>
    <t>Farkas Attila</t>
  </si>
  <si>
    <t>Tordai Gabor</t>
  </si>
  <si>
    <t>Kadi Attila</t>
  </si>
  <si>
    <t>Sütö Peter</t>
  </si>
  <si>
    <t>Kovacs Viktor</t>
  </si>
  <si>
    <t>Hegedüs Jozsef</t>
  </si>
  <si>
    <t>Puskas Norbert</t>
  </si>
  <si>
    <t>Kelemen Richard</t>
  </si>
  <si>
    <t>Varga Balint</t>
  </si>
  <si>
    <t>Pajtli Tibor</t>
  </si>
  <si>
    <t>Kovacs Zsolt</t>
  </si>
  <si>
    <t>Paitli Laszlo</t>
  </si>
  <si>
    <t>Paitli Ferenc</t>
  </si>
  <si>
    <t>Egon Dorn</t>
  </si>
  <si>
    <t>Peter Postmann</t>
  </si>
  <si>
    <t>Otto Gerhard</t>
  </si>
  <si>
    <t>Payer Philipp</t>
  </si>
  <si>
    <t xml:space="preserve">Mario Stampfel </t>
  </si>
  <si>
    <t xml:space="preserve">Roland Pimperl </t>
  </si>
  <si>
    <t>Alfred Hillinger</t>
  </si>
  <si>
    <t>Josef Glatz</t>
  </si>
  <si>
    <t>Gerhard Puschitz</t>
  </si>
  <si>
    <t>Franz König</t>
  </si>
  <si>
    <t>Erich Grassberger</t>
  </si>
  <si>
    <t>Franz Fuchs</t>
  </si>
  <si>
    <t>Robert Heschl</t>
  </si>
  <si>
    <t>Michael Fuchs</t>
  </si>
  <si>
    <t>Franz Artmüller</t>
  </si>
  <si>
    <t>Franz Haindl</t>
  </si>
  <si>
    <t>Zinkl</t>
  </si>
  <si>
    <t>Andreas Hutter</t>
  </si>
  <si>
    <t>Balogh Michael</t>
  </si>
  <si>
    <t>Thomas Hackl</t>
  </si>
  <si>
    <t>Rosi Schneider</t>
  </si>
  <si>
    <t>Reinhard Fleck</t>
  </si>
  <si>
    <t>Saurer Heinz</t>
  </si>
  <si>
    <t>Christoph Wondra</t>
  </si>
  <si>
    <t>Oliver Schöni</t>
  </si>
  <si>
    <t>Ringhofer Johann</t>
  </si>
  <si>
    <t>Sigi Strauss</t>
  </si>
  <si>
    <t>Österreich</t>
  </si>
  <si>
    <t>Ungarn</t>
  </si>
  <si>
    <t>StartNo.</t>
  </si>
  <si>
    <t>Gewicht</t>
  </si>
  <si>
    <t>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</si>
  <si>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</si>
  <si>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</si>
  <si>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</si>
  <si>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</si>
  <si>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</si>
  <si>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</si>
  <si>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</si>
  <si>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</si>
  <si>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</si>
  <si>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</si>
  <si>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</si>
  <si>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</si>
  <si>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</si>
  <si>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</si>
  <si>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</si>
  <si>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</si>
  <si>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</si>
  <si>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</si>
  <si>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</si>
  <si>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</si>
  <si>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</si>
  <si>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</si>
  <si>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</si>
  <si>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</si>
  <si>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</si>
  <si>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</si>
  <si>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</si>
  <si>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Vergleichsangeln Österreich Ungarn 2015</t>
  </si>
  <si>
    <t>Name</t>
  </si>
  <si>
    <t>Gerencser Imre</t>
  </si>
  <si>
    <t>Török Zoltán</t>
  </si>
  <si>
    <t>Kovács Ákos</t>
  </si>
  <si>
    <t>Mészáros Roland</t>
  </si>
  <si>
    <t>Kajtár Máté</t>
  </si>
  <si>
    <t>Kádi Szabolcs</t>
  </si>
  <si>
    <t>Magyar László</t>
  </si>
  <si>
    <t>Összesen: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</si>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</sst>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2" fillId="0" borderId="5" xfId="0" applyFont="1" applyBorder="1" applyAlignment="1">
      <alignment horizontal="right"/>
    </xf>
    <xf numFmtId="4" fontId="0" fillId="3" borderId="6" xfId="0" applyNumberFormat="1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" fontId="0" fillId="0" borderId="0" xfId="0" applyNumberFormat="1"/>
    <xf numFmtId="0" fontId="0" fillId="0" borderId="0" xfId="0" applyBorder="1"/>
    <xf numFmtId="0" fontId="0" fillId="0" borderId="10" xfId="0" applyBorder="1"/>
    <xf numFmtId="0" fontId="2" fillId="0" borderId="12" xfId="0" applyFont="1" applyBorder="1" applyAlignment="1">
      <alignment horizontal="right"/>
    </xf>
    <xf numFmtId="0" fontId="0" fillId="2" borderId="13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4" xfId="0" applyFill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3" workbookViewId="0">
      <selection activeCell="E17" sqref="E17"/>
    </sheetView>
  </sheetViews>
  <sheetFormatPr defaultColWidth="11.42578125" defaultRowHeight="15" x14ac:dyDescent="0.25"/>
  <cols>
    <col min="1" max="1" width="3.5703125" bestFit="1" customWidth="1"/>
    <col min="2" max="2" width="0.5703125" customWidth="1"/>
    <col min="3" max="3" width="16.140625" bestFit="1" customWidth="1"/>
    <col min="5" max="5" width="8.5703125" customWidth="1"/>
    <col min="6" max="6" width="3.28515625" customWidth="1"/>
    <col min="7" max="7" width="17.140625" bestFit="1" customWidth="1"/>
    <col min="9" max="9" width="8.42578125" customWidth="1"/>
  </cols>
  <sheetData>
    <row r="1" spans="1:9" ht="15.75" thickBot="1" x14ac:dyDescent="0.3">
      <c r="C1" s="23" t="s">
        <v>74</v>
      </c>
      <c r="D1" s="24"/>
      <c r="E1" s="24"/>
      <c r="F1" s="24"/>
      <c r="G1" s="24"/>
      <c r="H1" s="24"/>
      <c r="I1" s="25"/>
    </row>
    <row r="2" spans="1:9" ht="15.75" thickBot="1" x14ac:dyDescent="0.3"/>
    <row r="3" spans="1:9" ht="15.75" thickBot="1" x14ac:dyDescent="0.3">
      <c r="C3" s="21" t="s">
        <v>43</v>
      </c>
      <c r="D3" s="21"/>
      <c r="E3" s="22"/>
      <c r="G3" s="21" t="s">
        <v>42</v>
      </c>
      <c r="H3" s="21"/>
      <c r="I3" s="22"/>
    </row>
    <row r="4" spans="1:9" s="1" customFormat="1" x14ac:dyDescent="0.25">
      <c r="A4" s="9"/>
      <c r="C4" s="7" t="s">
        <v>75</v>
      </c>
      <c r="D4" s="7" t="s">
        <v>44</v>
      </c>
      <c r="E4" s="7" t="s">
        <v>45</v>
      </c>
      <c r="G4" s="7" t="s">
        <v>75</v>
      </c>
      <c r="H4" s="8" t="s">
        <v>44</v>
      </c>
      <c r="I4" s="7" t="s">
        <v>45</v>
      </c>
    </row>
    <row r="5" spans="1:9" x14ac:dyDescent="0.25">
      <c r="A5" s="10" t="s">
        <v>47</v>
      </c>
      <c r="C5" s="2" t="s">
        <v>77</v>
      </c>
      <c r="D5" s="3">
        <v>23</v>
      </c>
      <c r="E5" s="2">
        <v>24000</v>
      </c>
      <c r="G5" s="2" t="s">
        <v>33</v>
      </c>
      <c r="H5" s="3">
        <v>32</v>
      </c>
      <c r="I5" s="2">
        <v>28200</v>
      </c>
    </row>
    <row r="6" spans="1:9" x14ac:dyDescent="0.25">
      <c r="A6" s="10" t="s">
        <v>48</v>
      </c>
      <c r="C6" s="2" t="s">
        <v>78</v>
      </c>
      <c r="D6" s="3">
        <v>17</v>
      </c>
      <c r="E6" s="2">
        <v>20050</v>
      </c>
      <c r="G6" s="2" t="s">
        <v>37</v>
      </c>
      <c r="H6" s="3">
        <v>10</v>
      </c>
      <c r="I6" s="2">
        <v>22150</v>
      </c>
    </row>
    <row r="7" spans="1:9" x14ac:dyDescent="0.25">
      <c r="A7" s="10" t="s">
        <v>49</v>
      </c>
      <c r="C7" s="2" t="s">
        <v>79</v>
      </c>
      <c r="D7" s="3">
        <v>33</v>
      </c>
      <c r="E7" s="2">
        <v>15900</v>
      </c>
      <c r="G7" s="2" t="s">
        <v>36</v>
      </c>
      <c r="H7" s="3">
        <v>6</v>
      </c>
      <c r="I7" s="2">
        <v>15950</v>
      </c>
    </row>
    <row r="8" spans="1:9" x14ac:dyDescent="0.25">
      <c r="A8" s="10" t="s">
        <v>50</v>
      </c>
      <c r="C8" s="2" t="s">
        <v>80</v>
      </c>
      <c r="D8" s="3">
        <v>19</v>
      </c>
      <c r="E8" s="2">
        <v>14350</v>
      </c>
      <c r="G8" s="2" t="s">
        <v>32</v>
      </c>
      <c r="H8" s="3">
        <v>30</v>
      </c>
      <c r="I8" s="2">
        <v>15500</v>
      </c>
    </row>
    <row r="9" spans="1:9" x14ac:dyDescent="0.25">
      <c r="A9" s="10" t="s">
        <v>51</v>
      </c>
      <c r="C9" s="2" t="s">
        <v>81</v>
      </c>
      <c r="D9" s="3">
        <v>1</v>
      </c>
      <c r="E9" s="2">
        <v>11500</v>
      </c>
      <c r="G9" s="2" t="s">
        <v>38</v>
      </c>
      <c r="H9" s="3">
        <v>14</v>
      </c>
      <c r="I9" s="2">
        <v>14260</v>
      </c>
    </row>
    <row r="10" spans="1:9" x14ac:dyDescent="0.25">
      <c r="A10" s="10" t="s">
        <v>52</v>
      </c>
      <c r="C10" s="2" t="s">
        <v>82</v>
      </c>
      <c r="D10" s="3">
        <v>37</v>
      </c>
      <c r="E10" s="2">
        <v>8900</v>
      </c>
      <c r="G10" s="2" t="s">
        <v>35</v>
      </c>
      <c r="H10" s="3">
        <v>36</v>
      </c>
      <c r="I10" s="2">
        <v>13200</v>
      </c>
    </row>
    <row r="11" spans="1:9" x14ac:dyDescent="0.25">
      <c r="A11" s="10" t="s">
        <v>53</v>
      </c>
      <c r="C11" s="2" t="s">
        <v>8</v>
      </c>
      <c r="D11" s="3">
        <v>21</v>
      </c>
      <c r="E11" s="2">
        <v>8250</v>
      </c>
      <c r="G11" s="2" t="s">
        <v>41</v>
      </c>
      <c r="H11" s="3">
        <v>20</v>
      </c>
      <c r="I11" s="2">
        <v>10800</v>
      </c>
    </row>
    <row r="12" spans="1:9" x14ac:dyDescent="0.25">
      <c r="A12" s="10" t="s">
        <v>54</v>
      </c>
      <c r="C12" s="2" t="s">
        <v>3</v>
      </c>
      <c r="D12" s="3">
        <v>35</v>
      </c>
      <c r="E12" s="2">
        <v>6950</v>
      </c>
      <c r="G12" s="2" t="s">
        <v>34</v>
      </c>
      <c r="H12" s="3">
        <v>42</v>
      </c>
      <c r="I12" s="2">
        <v>8800</v>
      </c>
    </row>
    <row r="13" spans="1:9" x14ac:dyDescent="0.25">
      <c r="A13" s="10" t="s">
        <v>55</v>
      </c>
      <c r="C13" s="2" t="s">
        <v>4</v>
      </c>
      <c r="D13" s="3">
        <v>31</v>
      </c>
      <c r="E13" s="2">
        <v>6880</v>
      </c>
      <c r="G13" s="2" t="s">
        <v>16</v>
      </c>
      <c r="H13" s="3">
        <v>26</v>
      </c>
      <c r="I13" s="2">
        <v>8790</v>
      </c>
    </row>
    <row r="14" spans="1:9" x14ac:dyDescent="0.25">
      <c r="A14" s="10" t="s">
        <v>56</v>
      </c>
      <c r="C14" s="2" t="s">
        <v>14</v>
      </c>
      <c r="D14" s="3">
        <v>5</v>
      </c>
      <c r="E14" s="2">
        <v>6500</v>
      </c>
      <c r="G14" s="2" t="s">
        <v>25</v>
      </c>
      <c r="H14" s="3">
        <v>22</v>
      </c>
      <c r="I14" s="2">
        <v>7790</v>
      </c>
    </row>
    <row r="15" spans="1:9" x14ac:dyDescent="0.25">
      <c r="A15" s="10" t="s">
        <v>57</v>
      </c>
      <c r="C15" s="2" t="s">
        <v>5</v>
      </c>
      <c r="D15" s="3">
        <v>29</v>
      </c>
      <c r="E15" s="2">
        <v>5850</v>
      </c>
      <c r="G15" s="2" t="s">
        <v>15</v>
      </c>
      <c r="H15" s="3">
        <v>34</v>
      </c>
      <c r="I15" s="2">
        <v>7720</v>
      </c>
    </row>
    <row r="16" spans="1:9" x14ac:dyDescent="0.25">
      <c r="A16" s="10" t="s">
        <v>58</v>
      </c>
      <c r="C16" s="2" t="s">
        <v>7</v>
      </c>
      <c r="D16" s="3">
        <v>25</v>
      </c>
      <c r="E16" s="2">
        <f>2410+2810</f>
        <v>5220</v>
      </c>
      <c r="G16" s="2" t="s">
        <v>40</v>
      </c>
      <c r="H16" s="3">
        <v>38</v>
      </c>
      <c r="I16" s="2">
        <v>6820</v>
      </c>
    </row>
    <row r="17" spans="1:9" x14ac:dyDescent="0.25">
      <c r="A17" s="10" t="s">
        <v>59</v>
      </c>
      <c r="C17" s="2" t="s">
        <v>10</v>
      </c>
      <c r="D17" s="3">
        <v>13</v>
      </c>
      <c r="E17" s="2">
        <v>4300</v>
      </c>
      <c r="G17" s="2" t="s">
        <v>24</v>
      </c>
      <c r="H17" s="3">
        <v>24</v>
      </c>
      <c r="I17" s="2">
        <v>6350</v>
      </c>
    </row>
    <row r="18" spans="1:9" x14ac:dyDescent="0.25">
      <c r="A18" s="10" t="s">
        <v>60</v>
      </c>
      <c r="C18" s="2" t="s">
        <v>6</v>
      </c>
      <c r="D18" s="3">
        <v>27</v>
      </c>
      <c r="E18" s="2">
        <v>4050</v>
      </c>
      <c r="G18" s="2" t="s">
        <v>29</v>
      </c>
      <c r="H18" s="3">
        <v>8</v>
      </c>
      <c r="I18" s="2">
        <v>4700</v>
      </c>
    </row>
    <row r="19" spans="1:9" x14ac:dyDescent="0.25">
      <c r="A19" s="10" t="s">
        <v>61</v>
      </c>
      <c r="C19" s="2" t="s">
        <v>1</v>
      </c>
      <c r="D19" s="3">
        <v>47</v>
      </c>
      <c r="E19" s="2">
        <v>3900</v>
      </c>
      <c r="G19" s="2" t="s">
        <v>26</v>
      </c>
      <c r="H19" s="3">
        <v>18</v>
      </c>
      <c r="I19" s="2">
        <v>4550</v>
      </c>
    </row>
    <row r="20" spans="1:9" x14ac:dyDescent="0.25">
      <c r="A20" s="10" t="s">
        <v>62</v>
      </c>
      <c r="C20" s="2" t="s">
        <v>12</v>
      </c>
      <c r="D20" s="3">
        <v>9</v>
      </c>
      <c r="E20" s="2">
        <v>2800</v>
      </c>
      <c r="G20" s="2" t="s">
        <v>18</v>
      </c>
      <c r="H20" s="3">
        <v>43</v>
      </c>
      <c r="I20" s="2">
        <v>3850</v>
      </c>
    </row>
    <row r="21" spans="1:9" x14ac:dyDescent="0.25">
      <c r="A21" s="10" t="s">
        <v>63</v>
      </c>
      <c r="C21" s="2" t="s">
        <v>0</v>
      </c>
      <c r="D21" s="3">
        <v>49</v>
      </c>
      <c r="E21" s="2">
        <v>2750</v>
      </c>
      <c r="G21" s="2" t="s">
        <v>23</v>
      </c>
      <c r="H21" s="3">
        <v>28</v>
      </c>
      <c r="I21" s="2">
        <v>3450</v>
      </c>
    </row>
    <row r="22" spans="1:9" x14ac:dyDescent="0.25">
      <c r="A22" s="10" t="s">
        <v>64</v>
      </c>
      <c r="C22" s="2" t="s">
        <v>9</v>
      </c>
      <c r="D22" s="3">
        <v>15</v>
      </c>
      <c r="E22" s="2">
        <v>2720</v>
      </c>
      <c r="G22" s="2" t="s">
        <v>28</v>
      </c>
      <c r="H22" s="3">
        <v>12</v>
      </c>
      <c r="I22" s="2">
        <v>3400</v>
      </c>
    </row>
    <row r="23" spans="1:9" x14ac:dyDescent="0.25">
      <c r="A23" s="10" t="s">
        <v>65</v>
      </c>
      <c r="C23" s="2" t="s">
        <v>2</v>
      </c>
      <c r="D23" s="3">
        <v>39</v>
      </c>
      <c r="E23" s="2">
        <v>2500</v>
      </c>
      <c r="G23" s="2" t="s">
        <v>30</v>
      </c>
      <c r="H23" s="3">
        <v>4</v>
      </c>
      <c r="I23" s="2">
        <v>2450</v>
      </c>
    </row>
    <row r="24" spans="1:9" x14ac:dyDescent="0.25">
      <c r="A24" s="10" t="s">
        <v>66</v>
      </c>
      <c r="C24" s="2" t="s">
        <v>11</v>
      </c>
      <c r="D24" s="3">
        <v>11</v>
      </c>
      <c r="E24" s="2">
        <v>1630</v>
      </c>
      <c r="G24" s="2" t="s">
        <v>17</v>
      </c>
      <c r="H24" s="3">
        <v>48</v>
      </c>
      <c r="I24" s="2">
        <v>2250</v>
      </c>
    </row>
    <row r="25" spans="1:9" x14ac:dyDescent="0.25">
      <c r="A25" s="10" t="s">
        <v>67</v>
      </c>
      <c r="C25" s="2" t="s">
        <v>13</v>
      </c>
      <c r="D25" s="3">
        <v>7</v>
      </c>
      <c r="E25" s="2">
        <v>1580</v>
      </c>
      <c r="G25" s="2" t="s">
        <v>39</v>
      </c>
      <c r="H25" s="3">
        <v>40</v>
      </c>
      <c r="I25" s="2">
        <v>1980</v>
      </c>
    </row>
    <row r="26" spans="1:9" x14ac:dyDescent="0.25">
      <c r="A26" s="10" t="s">
        <v>68</v>
      </c>
      <c r="C26" s="2" t="s">
        <v>76</v>
      </c>
      <c r="D26" s="3">
        <v>3</v>
      </c>
      <c r="E26" s="2">
        <v>1180</v>
      </c>
      <c r="G26" s="2" t="s">
        <v>20</v>
      </c>
      <c r="H26" s="3">
        <v>45</v>
      </c>
      <c r="I26" s="2">
        <v>1450</v>
      </c>
    </row>
    <row r="27" spans="1:9" x14ac:dyDescent="0.25">
      <c r="A27" s="10" t="s">
        <v>69</v>
      </c>
      <c r="B27" s="12"/>
      <c r="C27" s="16"/>
      <c r="D27" s="16"/>
      <c r="E27" s="17"/>
      <c r="G27" s="2" t="s">
        <v>21</v>
      </c>
      <c r="H27" s="3">
        <v>46</v>
      </c>
      <c r="I27" s="2">
        <v>850</v>
      </c>
    </row>
    <row r="28" spans="1:9" x14ac:dyDescent="0.25">
      <c r="A28" s="10" t="s">
        <v>70</v>
      </c>
      <c r="B28" s="12"/>
      <c r="C28" s="16"/>
      <c r="D28" s="16"/>
      <c r="E28" s="18"/>
      <c r="G28" s="2" t="s">
        <v>27</v>
      </c>
      <c r="H28" s="3">
        <v>16</v>
      </c>
      <c r="I28" s="2">
        <v>10</v>
      </c>
    </row>
    <row r="29" spans="1:9" x14ac:dyDescent="0.25">
      <c r="A29" s="10" t="s">
        <v>71</v>
      </c>
      <c r="B29" s="12"/>
      <c r="C29" s="16"/>
      <c r="D29" s="16"/>
      <c r="E29" s="18"/>
      <c r="G29" s="2" t="s">
        <v>31</v>
      </c>
      <c r="H29" s="3">
        <v>2</v>
      </c>
      <c r="I29" s="2">
        <v>0</v>
      </c>
    </row>
    <row r="30" spans="1:9" x14ac:dyDescent="0.25">
      <c r="A30" s="10" t="s">
        <v>72</v>
      </c>
      <c r="B30" s="12"/>
      <c r="C30" s="16"/>
      <c r="D30" s="16"/>
      <c r="E30" s="18"/>
      <c r="G30" s="2" t="s">
        <v>22</v>
      </c>
      <c r="H30" s="3">
        <v>41</v>
      </c>
      <c r="I30" s="2">
        <v>0</v>
      </c>
    </row>
    <row r="31" spans="1:9" x14ac:dyDescent="0.25">
      <c r="A31" s="10" t="s">
        <v>73</v>
      </c>
      <c r="B31" s="13"/>
      <c r="C31" s="19"/>
      <c r="D31" s="19"/>
      <c r="E31" s="20"/>
      <c r="G31" s="2" t="s">
        <v>19</v>
      </c>
      <c r="H31" s="3">
        <v>44</v>
      </c>
      <c r="I31" s="4">
        <v>0</v>
      </c>
    </row>
    <row r="32" spans="1:9" ht="15.75" thickBot="1" x14ac:dyDescent="0.3">
      <c r="A32" s="26" t="s">
        <v>83</v>
      </c>
      <c r="B32" s="26"/>
      <c r="C32" s="26"/>
      <c r="D32" s="27"/>
      <c r="E32" s="2">
        <f>SUM(E5:E26)</f>
        <v>161760</v>
      </c>
      <c r="H32" t="s">
        <v>84</v>
      </c>
      <c r="I32" s="4">
        <f>SUM(I5:I31)</f>
        <v>195270</v>
      </c>
    </row>
    <row r="33" spans="4:9" ht="15.75" thickBot="1" x14ac:dyDescent="0.3">
      <c r="D33" s="14" t="s">
        <v>46</v>
      </c>
      <c r="E33" s="15">
        <f>E32/22</f>
        <v>7352.727272727273</v>
      </c>
      <c r="H33" s="5" t="s">
        <v>46</v>
      </c>
      <c r="I33" s="6">
        <f>I32/27</f>
        <v>7232.2222222222226</v>
      </c>
    </row>
    <row r="34" spans="4:9" x14ac:dyDescent="0.25">
      <c r="I34" s="11"/>
    </row>
  </sheetData>
  <sortState ref="C5:E26">
    <sortCondition descending="1" ref="E5:E26"/>
  </sortState>
  <mergeCells count="4">
    <mergeCell ref="G3:I3"/>
    <mergeCell ref="C3:E3"/>
    <mergeCell ref="C1:I1"/>
    <mergeCell ref="A32:D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BMW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Dorner Herwig</dc:creator>
  <cp:lastModifiedBy>Norbert</cp:lastModifiedBy>
  <cp:lastPrinted>2015-08-19T15:48:50Z</cp:lastPrinted>
  <dcterms:created xsi:type="dcterms:W3CDTF">2015-08-17T11:42:49Z</dcterms:created>
  <dcterms:modified xsi:type="dcterms:W3CDTF">2015-09-14T07:17:59Z</dcterms:modified>
</cp:coreProperties>
</file>