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versenyzo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<sst xmlns="http://schemas.openxmlformats.org/spreadsheetml/2006/main" count="86" uniqueCount="55">
  <si>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Versenyző adatai</t>
  </si>
  <si>
    <t>Végeredmény</t>
  </si>
  <si>
    <t>Név</t>
  </si>
  <si>
    <t>Egyesület</t>
  </si>
  <si>
    <t>Súly</t>
  </si>
  <si>
    <t>Szektor helyezés</t>
  </si>
  <si>
    <t>PONT</t>
  </si>
  <si>
    <t>ÖSSZSÚLY</t>
  </si>
  <si>
    <t>ÖSSZPONT</t>
  </si>
  <si>
    <t>HELYEZÉS</t>
  </si>
  <si>
    <t>Komáromi Levente</t>
  </si>
  <si>
    <t>Horváth Balázs</t>
  </si>
  <si>
    <t>Körmendi Munkás</t>
  </si>
  <si>
    <t>Varga Bálint</t>
  </si>
  <si>
    <t>Mészáros Roland</t>
  </si>
  <si>
    <t>Magyar László</t>
  </si>
  <si>
    <t>Kovács Ákos</t>
  </si>
  <si>
    <t>Takács Tamás</t>
  </si>
  <si>
    <t>Gerencsér Imre</t>
  </si>
  <si>
    <t>Incze Tamás</t>
  </si>
  <si>
    <t>Tordai Gábor</t>
  </si>
  <si>
    <t>Kálmán János</t>
  </si>
  <si>
    <t>Kajtár Máté</t>
  </si>
  <si>
    <t>Török Zoltán</t>
  </si>
  <si>
    <t>Kádi Szabolcs</t>
  </si>
  <si>
    <t>Misák Roland</t>
  </si>
  <si>
    <t>Vincze Zoltán</t>
  </si>
  <si>
    <t>Sipos Dániel</t>
  </si>
  <si>
    <t>Kurucz József</t>
  </si>
  <si>
    <t>Kovács Péter</t>
  </si>
  <si>
    <t>I. forduló - Abért-tó Kupa</t>
  </si>
  <si>
    <t>Elektromosok SHE.</t>
  </si>
  <si>
    <t>Büki HE.</t>
  </si>
  <si>
    <t>Határőr SHE.</t>
  </si>
  <si>
    <t>Kőszegi SHE.</t>
  </si>
  <si>
    <t>Vas Megyei Savaria</t>
  </si>
  <si>
    <t>Kondics Krisztián</t>
  </si>
  <si>
    <t>Németh Krisztián</t>
  </si>
  <si>
    <t>III. forduló - Megyei CSB. (II.)</t>
  </si>
  <si>
    <t>IV. forduló - Karát Kupa</t>
  </si>
  <si>
    <t>II. forduló - Megyei CSB. (I.)</t>
  </si>
  <si>
    <t>Eyesület</t>
  </si>
  <si>
    <t>* A kék színű összfogással és összpontszámmal jelölt versenyzők nem vettek részt legalább 3 versenyen, így az eredményük csak tájékoztató jelleggel került feltüntetésre. Eredményeik nem számítanak bele a versenysorozat véeredményébe!</t>
  </si>
  <si>
    <t>V. forduló - Vasi Vizeken Kupa</t>
  </si>
  <si>
    <t>Unger György</t>
  </si>
  <si>
    <t xml:space="preserve">Megjegyzés: </t>
  </si>
  <si>
    <t>Azonos pontszám elérése esetén a végeredmény megállapításakor a negyedik legjobb elért eredmény dönt, további egyenlőség esetén az ötödik forduló eredménye dönt.</t>
  </si>
  <si>
    <t>Hajba Gábor</t>
  </si>
  <si>
    <t>Valiczkó Ferenc</t>
  </si>
  <si>
    <t>Ölbői Hermann Ottó HE.</t>
  </si>
  <si>
    <t>Csürös Ádám</t>
  </si>
  <si>
    <t>Németh Ákos</t>
  </si>
  <si>
    <t>nem értekelhető, mert nem vett részt legalább 3 versenyen</t>
  </si>
  <si>
    <t>Vasi vizek legjobb sporthorgásza 2016 - Versenyző kategória - Részeredmény 2016.09.01-én</t>
  </si>
  <si>
    <t>A piros színnel jelöltek utánpótlásban indultak a Megyei Csapatbajnokságon, kizárólag, akkkor értékelhetőek a felnőtekkel, ha lesz 3 érvényes fordulójuk a Megyei Csapatbajnokságon kívűl.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</si>
</sst>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1"/>
      <name val="Arial CE"/>
      <family val="2"/>
    </font>
    <font>
      <b/>
      <i/>
      <sz val="11"/>
      <color indexed="9"/>
      <name val="Arial"/>
      <family val="2"/>
    </font>
    <font>
      <sz val="12"/>
      <name val="Arial"/>
      <family val="2"/>
    </font>
    <font>
      <b/>
      <i/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6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8"/>
      <name val="Arial CE"/>
      <family val="2"/>
    </font>
    <font>
      <b/>
      <i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40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rgb="FFC00000"/>
      <name val="Arial"/>
      <family val="2"/>
    </font>
    <font>
      <b/>
      <i/>
      <sz val="12"/>
      <color rgb="FFC00000"/>
      <name val="Arial"/>
      <family val="2"/>
    </font>
    <font>
      <b/>
      <i/>
      <sz val="11"/>
      <color theme="1"/>
      <name val="Arial CE"/>
      <family val="2"/>
    </font>
    <font>
      <b/>
      <i/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00B0F0"/>
      <name val="Arial"/>
      <family val="2"/>
    </font>
    <font>
      <b/>
      <i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37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33" borderId="10" xfId="54" applyFont="1" applyFill="1" applyBorder="1" applyAlignment="1">
      <alignment horizontal="center" vertical="center" wrapText="1"/>
      <protection/>
    </xf>
    <xf numFmtId="0" fontId="7" fillId="4" borderId="10" xfId="54" applyFont="1" applyFill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7" fillId="5" borderId="10" xfId="54" applyFont="1" applyFill="1" applyBorder="1" applyAlignment="1">
      <alignment horizontal="center" vertical="center" wrapText="1"/>
      <protection/>
    </xf>
    <xf numFmtId="0" fontId="7" fillId="2" borderId="10" xfId="54" applyFont="1" applyFill="1" applyBorder="1" applyAlignment="1">
      <alignment horizontal="center" vertical="center" wrapText="1"/>
      <protection/>
    </xf>
    <xf numFmtId="0" fontId="54" fillId="35" borderId="10" xfId="54" applyFont="1" applyFill="1" applyBorder="1" applyAlignment="1">
      <alignment horizontal="center" vertical="center" wrapText="1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7" fillId="1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56" fillId="35" borderId="12" xfId="54" applyFont="1" applyFill="1" applyBorder="1" applyAlignment="1">
      <alignment horizontal="center" vertical="center" wrapText="1"/>
      <protection/>
    </xf>
    <xf numFmtId="0" fontId="10" fillId="35" borderId="10" xfId="54" applyFont="1" applyFill="1" applyBorder="1" applyAlignment="1">
      <alignment horizontal="center" vertical="center" wrapText="1"/>
      <protection/>
    </xf>
    <xf numFmtId="0" fontId="9" fillId="36" borderId="11" xfId="54" applyFont="1" applyFill="1" applyBorder="1" applyAlignment="1">
      <alignment horizontal="center" vertical="center" wrapText="1"/>
      <protection/>
    </xf>
    <xf numFmtId="0" fontId="9" fillId="36" borderId="10" xfId="54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/>
    </xf>
    <xf numFmtId="0" fontId="4" fillId="36" borderId="10" xfId="54" applyFont="1" applyFill="1" applyBorder="1" applyAlignment="1">
      <alignment horizontal="center" vertical="center" wrapText="1"/>
      <protection/>
    </xf>
    <xf numFmtId="0" fontId="55" fillId="36" borderId="10" xfId="54" applyFont="1" applyFill="1" applyBorder="1" applyAlignment="1">
      <alignment horizontal="center" vertical="center" wrapText="1"/>
      <protection/>
    </xf>
    <xf numFmtId="0" fontId="57" fillId="36" borderId="12" xfId="54" applyFont="1" applyFill="1" applyBorder="1" applyAlignment="1">
      <alignment horizontal="center" vertical="center" wrapText="1"/>
      <protection/>
    </xf>
    <xf numFmtId="0" fontId="9" fillId="36" borderId="13" xfId="54" applyFont="1" applyFill="1" applyBorder="1" applyAlignment="1">
      <alignment horizontal="center" vertical="center" wrapText="1"/>
      <protection/>
    </xf>
    <xf numFmtId="0" fontId="55" fillId="34" borderId="13" xfId="54" applyFont="1" applyFill="1" applyBorder="1" applyAlignment="1">
      <alignment horizontal="center" vertical="center" wrapText="1"/>
      <protection/>
    </xf>
    <xf numFmtId="0" fontId="57" fillId="36" borderId="14" xfId="5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9" fillId="36" borderId="11" xfId="0" applyFont="1" applyFill="1" applyBorder="1" applyAlignment="1">
      <alignment horizontal="center" vertical="center"/>
    </xf>
    <xf numFmtId="0" fontId="9" fillId="36" borderId="16" xfId="54" applyFont="1" applyFill="1" applyBorder="1" applyAlignment="1">
      <alignment horizontal="center" vertical="center" wrapText="1"/>
      <protection/>
    </xf>
    <xf numFmtId="0" fontId="9" fillId="36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4" borderId="10" xfId="5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62" fillId="37" borderId="0" xfId="54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3" fillId="38" borderId="23" xfId="54" applyFont="1" applyFill="1" applyBorder="1" applyAlignment="1">
      <alignment horizontal="center" vertical="center" wrapText="1"/>
      <protection/>
    </xf>
    <xf numFmtId="0" fontId="63" fillId="38" borderId="24" xfId="54" applyFont="1" applyFill="1" applyBorder="1" applyAlignment="1">
      <alignment horizontal="center" vertical="center" wrapText="1"/>
      <protection/>
    </xf>
    <xf numFmtId="0" fontId="63" fillId="38" borderId="25" xfId="54" applyFont="1" applyFill="1" applyBorder="1" applyAlignment="1">
      <alignment horizontal="center" vertical="center" wrapText="1"/>
      <protection/>
    </xf>
    <xf numFmtId="0" fontId="63" fillId="38" borderId="26" xfId="54" applyFont="1" applyFill="1" applyBorder="1" applyAlignment="1">
      <alignment horizontal="center" vertical="center" wrapText="1"/>
      <protection/>
    </xf>
    <xf numFmtId="0" fontId="63" fillId="38" borderId="0" xfId="54" applyFont="1" applyFill="1" applyBorder="1" applyAlignment="1">
      <alignment horizontal="center" vertical="center" wrapText="1"/>
      <protection/>
    </xf>
    <xf numFmtId="0" fontId="63" fillId="38" borderId="27" xfId="54" applyFont="1" applyFill="1" applyBorder="1" applyAlignment="1">
      <alignment horizontal="center" vertical="center" wrapText="1"/>
      <protection/>
    </xf>
    <xf numFmtId="0" fontId="63" fillId="38" borderId="28" xfId="54" applyFont="1" applyFill="1" applyBorder="1" applyAlignment="1">
      <alignment horizontal="center" vertical="center" wrapText="1"/>
      <protection/>
    </xf>
    <xf numFmtId="0" fontId="63" fillId="38" borderId="15" xfId="54" applyFont="1" applyFill="1" applyBorder="1" applyAlignment="1">
      <alignment horizontal="center" vertical="center" wrapText="1"/>
      <protection/>
    </xf>
    <xf numFmtId="0" fontId="63" fillId="38" borderId="29" xfId="54" applyFont="1" applyFill="1" applyBorder="1" applyAlignment="1">
      <alignment horizontal="center" vertical="center" wrapText="1"/>
      <protection/>
    </xf>
    <xf numFmtId="0" fontId="59" fillId="36" borderId="11" xfId="54" applyFont="1" applyFill="1" applyBorder="1" applyAlignment="1">
      <alignment horizontal="center" vertical="center" wrapText="1"/>
      <protection/>
    </xf>
    <xf numFmtId="0" fontId="59" fillId="36" borderId="10" xfId="54" applyFont="1" applyFill="1" applyBorder="1" applyAlignment="1">
      <alignment horizontal="center" vertical="center" wrapText="1"/>
      <protection/>
    </xf>
    <xf numFmtId="0" fontId="59" fillId="36" borderId="16" xfId="54" applyFont="1" applyFill="1" applyBorder="1" applyAlignment="1">
      <alignment horizontal="center" vertical="center" wrapText="1"/>
      <protection/>
    </xf>
    <xf numFmtId="0" fontId="59" fillId="36" borderId="13" xfId="54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left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W41"/>
  <sheetViews>
    <sheetView tabSelected="1" view="pageLayout" workbookViewId="0" topLeftCell="A1">
      <selection activeCell="E44" sqref="E44"/>
    </sheetView>
  </sheetViews>
  <sheetFormatPr defaultColWidth="9.140625" defaultRowHeight="12.75"/>
  <cols>
    <col min="1" max="1" width="20.421875" style="0" bestFit="1" customWidth="1"/>
    <col min="2" max="2" width="19.57421875" style="0" hidden="1" customWidth="1"/>
    <col min="3" max="3" width="19.57421875" style="0" customWidth="1"/>
    <col min="4" max="4" width="8.140625" style="0" customWidth="1"/>
    <col min="5" max="5" width="9.8515625" style="0" customWidth="1"/>
    <col min="6" max="6" width="8.140625" style="0" customWidth="1"/>
    <col min="7" max="7" width="11.00390625" style="0" customWidth="1"/>
    <col min="8" max="8" width="10.8515625" style="0" customWidth="1"/>
    <col min="9" max="9" width="12.7109375" style="0" customWidth="1"/>
    <col min="10" max="11" width="11.00390625" style="0" customWidth="1"/>
    <col min="12" max="12" width="13.140625" style="0" customWidth="1"/>
    <col min="13" max="13" width="11.140625" style="0" customWidth="1"/>
    <col min="14" max="14" width="9.28125" style="0" customWidth="1"/>
    <col min="15" max="16" width="13.57421875" style="0" customWidth="1"/>
    <col min="17" max="17" width="12.57421875" style="0" customWidth="1"/>
    <col min="18" max="18" width="13.140625" style="0" customWidth="1"/>
    <col min="19" max="19" width="13.00390625" style="0" customWidth="1"/>
    <col min="20" max="20" width="14.00390625" style="0" customWidth="1"/>
    <col min="21" max="21" width="13.00390625" style="0" customWidth="1"/>
  </cols>
  <sheetData>
    <row r="1" ht="13.5" thickBot="1"/>
    <row r="2" spans="1:21" ht="37.5" customHeight="1">
      <c r="A2" s="43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6"/>
      <c r="T2" s="26"/>
      <c r="U2" s="27"/>
    </row>
    <row r="3" spans="1:21" ht="30.75" customHeight="1">
      <c r="A3" s="45" t="s">
        <v>0</v>
      </c>
      <c r="B3" s="46"/>
      <c r="C3" s="46"/>
      <c r="D3" s="47" t="s">
        <v>30</v>
      </c>
      <c r="E3" s="47"/>
      <c r="F3" s="47"/>
      <c r="G3" s="48" t="s">
        <v>40</v>
      </c>
      <c r="H3" s="48"/>
      <c r="I3" s="48"/>
      <c r="J3" s="49" t="s">
        <v>38</v>
      </c>
      <c r="K3" s="49"/>
      <c r="L3" s="49"/>
      <c r="M3" s="41" t="s">
        <v>39</v>
      </c>
      <c r="N3" s="41"/>
      <c r="O3" s="41"/>
      <c r="P3" s="41" t="s">
        <v>43</v>
      </c>
      <c r="Q3" s="41"/>
      <c r="R3" s="41"/>
      <c r="S3" s="39" t="s">
        <v>1</v>
      </c>
      <c r="T3" s="39"/>
      <c r="U3" s="40"/>
    </row>
    <row r="4" spans="1:21" ht="28.5">
      <c r="A4" s="9" t="s">
        <v>2</v>
      </c>
      <c r="B4" s="1" t="s">
        <v>41</v>
      </c>
      <c r="C4" s="1" t="s">
        <v>3</v>
      </c>
      <c r="D4" s="2" t="s">
        <v>4</v>
      </c>
      <c r="E4" s="2" t="s">
        <v>5</v>
      </c>
      <c r="F4" s="3" t="s">
        <v>6</v>
      </c>
      <c r="G4" s="4" t="s">
        <v>4</v>
      </c>
      <c r="H4" s="4" t="s">
        <v>5</v>
      </c>
      <c r="I4" s="3" t="s">
        <v>6</v>
      </c>
      <c r="J4" s="5" t="s">
        <v>4</v>
      </c>
      <c r="K4" s="5" t="s">
        <v>5</v>
      </c>
      <c r="L4" s="3" t="s">
        <v>6</v>
      </c>
      <c r="M4" s="8" t="s">
        <v>4</v>
      </c>
      <c r="N4" s="8" t="s">
        <v>5</v>
      </c>
      <c r="O4" s="3" t="s">
        <v>6</v>
      </c>
      <c r="P4" s="8" t="s">
        <v>4</v>
      </c>
      <c r="Q4" s="8" t="s">
        <v>5</v>
      </c>
      <c r="R4" s="3" t="s">
        <v>6</v>
      </c>
      <c r="S4" s="11" t="s">
        <v>7</v>
      </c>
      <c r="T4" s="6" t="s">
        <v>8</v>
      </c>
      <c r="U4" s="10" t="s">
        <v>9</v>
      </c>
    </row>
    <row r="5" spans="1:21" ht="52.5" customHeight="1">
      <c r="A5" s="12" t="s">
        <v>23</v>
      </c>
      <c r="B5" s="13"/>
      <c r="C5" s="13" t="s">
        <v>31</v>
      </c>
      <c r="D5" s="13">
        <v>3740</v>
      </c>
      <c r="E5" s="13">
        <v>5</v>
      </c>
      <c r="F5" s="7">
        <v>10</v>
      </c>
      <c r="G5" s="13">
        <v>13440</v>
      </c>
      <c r="H5" s="13">
        <v>1</v>
      </c>
      <c r="I5" s="7">
        <v>25</v>
      </c>
      <c r="J5" s="13">
        <v>22280</v>
      </c>
      <c r="K5" s="13">
        <v>1</v>
      </c>
      <c r="L5" s="7">
        <v>25</v>
      </c>
      <c r="M5" s="13">
        <v>5060</v>
      </c>
      <c r="N5" s="13">
        <v>2</v>
      </c>
      <c r="O5" s="7">
        <v>18</v>
      </c>
      <c r="P5" s="13"/>
      <c r="Q5" s="13"/>
      <c r="R5" s="7"/>
      <c r="S5" s="15">
        <f>SUM(J5,G5,M5)</f>
        <v>40780</v>
      </c>
      <c r="T5" s="16">
        <f>SUM(L5,I5,O5)</f>
        <v>68</v>
      </c>
      <c r="U5" s="17">
        <v>1</v>
      </c>
    </row>
    <row r="6" spans="1:21" ht="52.5" customHeight="1">
      <c r="A6" s="12" t="s">
        <v>13</v>
      </c>
      <c r="B6" s="13"/>
      <c r="C6" s="13" t="s">
        <v>31</v>
      </c>
      <c r="D6" s="13">
        <v>10140</v>
      </c>
      <c r="E6" s="13">
        <v>2</v>
      </c>
      <c r="F6" s="7">
        <v>18</v>
      </c>
      <c r="G6" s="13">
        <v>22100</v>
      </c>
      <c r="H6" s="13">
        <v>1</v>
      </c>
      <c r="I6" s="7">
        <v>25</v>
      </c>
      <c r="J6" s="13">
        <v>14380</v>
      </c>
      <c r="K6" s="13">
        <v>2</v>
      </c>
      <c r="L6" s="7">
        <v>18</v>
      </c>
      <c r="M6" s="13">
        <v>5660</v>
      </c>
      <c r="N6" s="13">
        <v>1</v>
      </c>
      <c r="O6" s="7">
        <v>25</v>
      </c>
      <c r="P6" s="13"/>
      <c r="Q6" s="13"/>
      <c r="R6" s="7"/>
      <c r="S6" s="15">
        <f>SUM(G6,J6)</f>
        <v>36480</v>
      </c>
      <c r="T6" s="16">
        <f>SUM(O6,I6,F6)</f>
        <v>68</v>
      </c>
      <c r="U6" s="17">
        <v>2</v>
      </c>
    </row>
    <row r="7" spans="1:21" ht="52.5" customHeight="1">
      <c r="A7" s="12" t="s">
        <v>16</v>
      </c>
      <c r="B7" s="13"/>
      <c r="C7" s="13" t="s">
        <v>32</v>
      </c>
      <c r="D7" s="13">
        <v>11620</v>
      </c>
      <c r="E7" s="13">
        <v>1</v>
      </c>
      <c r="F7" s="7">
        <v>25</v>
      </c>
      <c r="G7" s="13">
        <v>23840</v>
      </c>
      <c r="H7" s="13">
        <v>2</v>
      </c>
      <c r="I7" s="7">
        <v>18</v>
      </c>
      <c r="J7" s="13">
        <v>16580</v>
      </c>
      <c r="K7" s="13">
        <v>2</v>
      </c>
      <c r="L7" s="7">
        <v>18</v>
      </c>
      <c r="M7" s="13">
        <v>5180</v>
      </c>
      <c r="N7" s="13">
        <v>1</v>
      </c>
      <c r="O7" s="7">
        <v>25</v>
      </c>
      <c r="P7" s="13"/>
      <c r="Q7" s="13"/>
      <c r="R7" s="7"/>
      <c r="S7" s="15">
        <f>SUM(M7,D7,G7)</f>
        <v>40640</v>
      </c>
      <c r="T7" s="16">
        <f>SUM(O7,L7,F7)</f>
        <v>68</v>
      </c>
      <c r="U7" s="17">
        <v>3</v>
      </c>
    </row>
    <row r="8" spans="1:21" ht="52.5" customHeight="1">
      <c r="A8" s="59" t="s">
        <v>24</v>
      </c>
      <c r="B8" s="60"/>
      <c r="C8" s="60" t="s">
        <v>31</v>
      </c>
      <c r="D8" s="13">
        <v>900</v>
      </c>
      <c r="E8" s="13">
        <v>9</v>
      </c>
      <c r="F8" s="7">
        <v>2</v>
      </c>
      <c r="G8" s="13">
        <v>31780</v>
      </c>
      <c r="H8" s="13">
        <v>1</v>
      </c>
      <c r="I8" s="7">
        <v>25</v>
      </c>
      <c r="J8" s="13">
        <v>34120</v>
      </c>
      <c r="K8" s="13">
        <v>1</v>
      </c>
      <c r="L8" s="7">
        <v>25</v>
      </c>
      <c r="M8" s="13">
        <v>3020</v>
      </c>
      <c r="N8" s="13">
        <v>4</v>
      </c>
      <c r="O8" s="7">
        <v>12</v>
      </c>
      <c r="P8" s="13"/>
      <c r="Q8" s="13"/>
      <c r="R8" s="7"/>
      <c r="S8" s="15">
        <f>SUM(J8,G8,M8)</f>
        <v>68920</v>
      </c>
      <c r="T8" s="16">
        <f>SUM(O8,L8,I8)</f>
        <v>62</v>
      </c>
      <c r="U8" s="17">
        <v>4</v>
      </c>
    </row>
    <row r="9" spans="1:21" ht="52.5" customHeight="1">
      <c r="A9" s="12" t="s">
        <v>11</v>
      </c>
      <c r="B9" s="13"/>
      <c r="C9" s="13" t="s">
        <v>34</v>
      </c>
      <c r="D9" s="13">
        <v>6920</v>
      </c>
      <c r="E9" s="13">
        <v>2</v>
      </c>
      <c r="F9" s="7">
        <v>18</v>
      </c>
      <c r="G9" s="13">
        <v>33700</v>
      </c>
      <c r="H9" s="13">
        <v>1</v>
      </c>
      <c r="I9" s="7">
        <v>25</v>
      </c>
      <c r="J9" s="13">
        <v>17880</v>
      </c>
      <c r="K9" s="13">
        <v>4</v>
      </c>
      <c r="L9" s="7">
        <v>12</v>
      </c>
      <c r="M9" s="13"/>
      <c r="N9" s="13"/>
      <c r="O9" s="7"/>
      <c r="P9" s="13"/>
      <c r="Q9" s="13"/>
      <c r="R9" s="7"/>
      <c r="S9" s="15">
        <f>SUM(G9,D9,J9)</f>
        <v>58500</v>
      </c>
      <c r="T9" s="16">
        <f>SUM(I9,F9,L9)</f>
        <v>55</v>
      </c>
      <c r="U9" s="17">
        <v>5</v>
      </c>
    </row>
    <row r="10" spans="1:21" ht="52.5" customHeight="1">
      <c r="A10" s="12" t="s">
        <v>29</v>
      </c>
      <c r="B10" s="13"/>
      <c r="C10" s="13" t="s">
        <v>31</v>
      </c>
      <c r="D10" s="13">
        <v>2780</v>
      </c>
      <c r="E10" s="13">
        <v>6</v>
      </c>
      <c r="F10" s="7">
        <v>8</v>
      </c>
      <c r="G10" s="13">
        <v>17720</v>
      </c>
      <c r="H10" s="13">
        <v>3</v>
      </c>
      <c r="I10" s="7">
        <v>15</v>
      </c>
      <c r="J10" s="13">
        <v>18280</v>
      </c>
      <c r="K10" s="13">
        <v>1</v>
      </c>
      <c r="L10" s="7">
        <v>25</v>
      </c>
      <c r="M10" s="13">
        <v>3480</v>
      </c>
      <c r="N10" s="13">
        <v>3</v>
      </c>
      <c r="O10" s="7">
        <v>15</v>
      </c>
      <c r="P10" s="13"/>
      <c r="Q10" s="13"/>
      <c r="R10" s="7"/>
      <c r="S10" s="15">
        <f>SUM(J10,G10,M10)</f>
        <v>39480</v>
      </c>
      <c r="T10" s="16">
        <f>SUM(O10,L10,I10)</f>
        <v>55</v>
      </c>
      <c r="U10" s="17">
        <v>6</v>
      </c>
    </row>
    <row r="11" spans="1:21" ht="52.5" customHeight="1">
      <c r="A11" s="12" t="s">
        <v>27</v>
      </c>
      <c r="B11" s="13"/>
      <c r="C11" s="13" t="s">
        <v>12</v>
      </c>
      <c r="D11" s="13">
        <v>9900</v>
      </c>
      <c r="E11" s="13">
        <v>3</v>
      </c>
      <c r="F11" s="7">
        <v>15</v>
      </c>
      <c r="G11" s="13">
        <v>16180</v>
      </c>
      <c r="H11" s="13">
        <v>4</v>
      </c>
      <c r="I11" s="7">
        <v>12</v>
      </c>
      <c r="J11" s="13">
        <v>17580</v>
      </c>
      <c r="K11" s="13">
        <v>1</v>
      </c>
      <c r="L11" s="7">
        <v>25</v>
      </c>
      <c r="M11" s="13">
        <v>2020</v>
      </c>
      <c r="N11" s="13">
        <v>5</v>
      </c>
      <c r="O11" s="7">
        <v>10</v>
      </c>
      <c r="P11" s="13"/>
      <c r="Q11" s="13"/>
      <c r="R11" s="7"/>
      <c r="S11" s="15">
        <f>SUM(J11,D11,G11)</f>
        <v>43660</v>
      </c>
      <c r="T11" s="16">
        <f>SUM(L11,F11,I11)</f>
        <v>52</v>
      </c>
      <c r="U11" s="17">
        <v>7</v>
      </c>
    </row>
    <row r="12" spans="1:21" ht="52.5" customHeight="1">
      <c r="A12" s="12" t="s">
        <v>44</v>
      </c>
      <c r="B12" s="13"/>
      <c r="C12" s="13" t="s">
        <v>12</v>
      </c>
      <c r="D12" s="13">
        <v>3340</v>
      </c>
      <c r="E12" s="13">
        <v>6</v>
      </c>
      <c r="F12" s="7">
        <v>8</v>
      </c>
      <c r="G12" s="13">
        <v>10740</v>
      </c>
      <c r="H12" s="13">
        <v>3</v>
      </c>
      <c r="I12" s="7">
        <v>15</v>
      </c>
      <c r="J12" s="13">
        <v>35080</v>
      </c>
      <c r="K12" s="13">
        <v>2</v>
      </c>
      <c r="L12" s="7">
        <v>18</v>
      </c>
      <c r="M12" s="13">
        <v>4680</v>
      </c>
      <c r="N12" s="13">
        <v>2</v>
      </c>
      <c r="O12" s="7">
        <v>18</v>
      </c>
      <c r="P12" s="13"/>
      <c r="Q12" s="13"/>
      <c r="R12" s="7"/>
      <c r="S12" s="15">
        <f>SUM(M12,J12,G12)</f>
        <v>50500</v>
      </c>
      <c r="T12" s="16">
        <f>SUM(O12,L12,I12)</f>
        <v>51</v>
      </c>
      <c r="U12" s="17">
        <v>8</v>
      </c>
    </row>
    <row r="13" spans="1:21" ht="52.5" customHeight="1">
      <c r="A13" s="12" t="s">
        <v>26</v>
      </c>
      <c r="B13" s="13"/>
      <c r="C13" s="13" t="s">
        <v>32</v>
      </c>
      <c r="D13" s="13">
        <v>4020</v>
      </c>
      <c r="E13" s="13">
        <v>5</v>
      </c>
      <c r="F13" s="37">
        <v>10</v>
      </c>
      <c r="G13" s="13">
        <v>9760</v>
      </c>
      <c r="H13" s="13">
        <v>3</v>
      </c>
      <c r="I13" s="7">
        <v>15</v>
      </c>
      <c r="J13" s="13">
        <v>40700</v>
      </c>
      <c r="K13" s="13">
        <v>1</v>
      </c>
      <c r="L13" s="7">
        <v>25</v>
      </c>
      <c r="M13" s="13">
        <v>2720</v>
      </c>
      <c r="N13" s="13">
        <v>5</v>
      </c>
      <c r="O13" s="7">
        <v>10</v>
      </c>
      <c r="P13" s="13"/>
      <c r="Q13" s="13"/>
      <c r="R13" s="7"/>
      <c r="S13" s="15">
        <f>SUM(G13,J13,D13)</f>
        <v>54480</v>
      </c>
      <c r="T13" s="16">
        <f>SUM(L13,I13,O13)</f>
        <v>50</v>
      </c>
      <c r="U13" s="17">
        <v>9</v>
      </c>
    </row>
    <row r="14" spans="1:21" ht="52.5" customHeight="1">
      <c r="A14" s="12" t="s">
        <v>14</v>
      </c>
      <c r="B14" s="13"/>
      <c r="C14" s="13" t="s">
        <v>31</v>
      </c>
      <c r="D14" s="13">
        <v>900</v>
      </c>
      <c r="E14" s="13">
        <v>9</v>
      </c>
      <c r="F14" s="7">
        <v>2</v>
      </c>
      <c r="G14" s="13">
        <v>23720</v>
      </c>
      <c r="H14" s="13">
        <v>1</v>
      </c>
      <c r="I14" s="7">
        <v>25</v>
      </c>
      <c r="J14" s="13">
        <v>32640</v>
      </c>
      <c r="K14" s="13">
        <v>3</v>
      </c>
      <c r="L14" s="7">
        <v>15</v>
      </c>
      <c r="M14" s="13">
        <v>1900</v>
      </c>
      <c r="N14" s="13">
        <v>7</v>
      </c>
      <c r="O14" s="7">
        <v>6</v>
      </c>
      <c r="P14" s="13"/>
      <c r="Q14" s="13"/>
      <c r="R14" s="7"/>
      <c r="S14" s="15">
        <f>SUM(G14,J14,M14)</f>
        <v>58260</v>
      </c>
      <c r="T14" s="16">
        <f>SUM(I14,L14,O14)</f>
        <v>46</v>
      </c>
      <c r="U14" s="17">
        <v>10</v>
      </c>
    </row>
    <row r="15" spans="1:21" ht="52.5" customHeight="1">
      <c r="A15" s="12" t="s">
        <v>21</v>
      </c>
      <c r="B15" s="13"/>
      <c r="C15" s="13" t="s">
        <v>33</v>
      </c>
      <c r="D15" s="13">
        <v>4240</v>
      </c>
      <c r="E15" s="13">
        <v>3</v>
      </c>
      <c r="F15" s="7">
        <v>15</v>
      </c>
      <c r="G15" s="13">
        <v>6420</v>
      </c>
      <c r="H15" s="13">
        <v>3</v>
      </c>
      <c r="I15" s="7">
        <v>15</v>
      </c>
      <c r="J15" s="13">
        <v>8380</v>
      </c>
      <c r="K15" s="13">
        <v>3</v>
      </c>
      <c r="L15" s="7">
        <v>15</v>
      </c>
      <c r="M15" s="13">
        <v>1920</v>
      </c>
      <c r="N15" s="13">
        <v>7</v>
      </c>
      <c r="O15" s="7">
        <v>6</v>
      </c>
      <c r="P15" s="13"/>
      <c r="Q15" s="13"/>
      <c r="R15" s="7"/>
      <c r="S15" s="15">
        <f>SUM(G15,J15,D15)</f>
        <v>19040</v>
      </c>
      <c r="T15" s="16">
        <f>SUM(F15,I15,L15)</f>
        <v>45</v>
      </c>
      <c r="U15" s="17">
        <v>11</v>
      </c>
    </row>
    <row r="16" spans="1:21" ht="52.5" customHeight="1">
      <c r="A16" s="22" t="s">
        <v>19</v>
      </c>
      <c r="B16" s="13"/>
      <c r="C16" s="13" t="s">
        <v>34</v>
      </c>
      <c r="D16" s="13">
        <v>6940</v>
      </c>
      <c r="E16" s="13">
        <v>4</v>
      </c>
      <c r="F16" s="7">
        <v>12</v>
      </c>
      <c r="G16" s="13">
        <v>16880</v>
      </c>
      <c r="H16" s="13">
        <v>2</v>
      </c>
      <c r="I16" s="7">
        <v>18</v>
      </c>
      <c r="J16" s="13">
        <v>10700</v>
      </c>
      <c r="K16" s="13">
        <v>4</v>
      </c>
      <c r="L16" s="7">
        <v>12</v>
      </c>
      <c r="M16" s="13"/>
      <c r="N16" s="13"/>
      <c r="O16" s="7"/>
      <c r="P16" s="14"/>
      <c r="Q16" s="14"/>
      <c r="R16" s="7"/>
      <c r="S16" s="15">
        <f>SUM(J16,G16,D16)</f>
        <v>34520</v>
      </c>
      <c r="T16" s="16">
        <f>SUM(I16,L16,F16)</f>
        <v>42</v>
      </c>
      <c r="U16" s="17">
        <v>12</v>
      </c>
    </row>
    <row r="17" spans="1:21" ht="52.5" customHeight="1">
      <c r="A17" s="12" t="s">
        <v>37</v>
      </c>
      <c r="B17" s="13"/>
      <c r="C17" s="13" t="s">
        <v>34</v>
      </c>
      <c r="D17" s="13"/>
      <c r="E17" s="13"/>
      <c r="F17" s="7"/>
      <c r="G17" s="13">
        <v>11600</v>
      </c>
      <c r="H17" s="13">
        <v>2</v>
      </c>
      <c r="I17" s="7">
        <v>18</v>
      </c>
      <c r="J17" s="13">
        <v>8700</v>
      </c>
      <c r="K17" s="13">
        <v>2</v>
      </c>
      <c r="L17" s="7">
        <v>18</v>
      </c>
      <c r="M17" s="13"/>
      <c r="N17" s="13"/>
      <c r="O17" s="7"/>
      <c r="P17" s="13"/>
      <c r="Q17" s="13"/>
      <c r="R17" s="7"/>
      <c r="S17" s="15">
        <f>SUM(J17,G17)</f>
        <v>20300</v>
      </c>
      <c r="T17" s="16">
        <f>SUM(L17,I17)</f>
        <v>36</v>
      </c>
      <c r="U17" s="17">
        <v>13</v>
      </c>
    </row>
    <row r="18" spans="1:21" ht="52.5" customHeight="1">
      <c r="A18" s="59" t="s">
        <v>36</v>
      </c>
      <c r="B18" s="60"/>
      <c r="C18" s="60" t="s">
        <v>34</v>
      </c>
      <c r="D18" s="13"/>
      <c r="E18" s="13"/>
      <c r="F18" s="7"/>
      <c r="G18" s="13">
        <v>16520</v>
      </c>
      <c r="H18" s="13">
        <v>3</v>
      </c>
      <c r="I18" s="7">
        <v>15</v>
      </c>
      <c r="J18" s="13">
        <v>22900</v>
      </c>
      <c r="K18" s="13">
        <v>2</v>
      </c>
      <c r="L18" s="7">
        <v>18</v>
      </c>
      <c r="M18" s="13"/>
      <c r="N18" s="13"/>
      <c r="O18" s="7"/>
      <c r="P18" s="13"/>
      <c r="Q18" s="13"/>
      <c r="R18" s="7"/>
      <c r="S18" s="15">
        <f>SUM(J18,G18)</f>
        <v>39420</v>
      </c>
      <c r="T18" s="16">
        <f>SUM(L18,I18)</f>
        <v>33</v>
      </c>
      <c r="U18" s="17">
        <v>14</v>
      </c>
    </row>
    <row r="19" spans="1:21" ht="52.5" customHeight="1">
      <c r="A19" s="23" t="s">
        <v>10</v>
      </c>
      <c r="B19" s="18"/>
      <c r="C19" s="13" t="s">
        <v>34</v>
      </c>
      <c r="D19" s="18"/>
      <c r="E19" s="18"/>
      <c r="F19" s="19"/>
      <c r="G19" s="18">
        <v>17420</v>
      </c>
      <c r="H19" s="18">
        <v>2</v>
      </c>
      <c r="I19" s="19">
        <v>18</v>
      </c>
      <c r="J19" s="18">
        <v>15240</v>
      </c>
      <c r="K19" s="18">
        <v>3</v>
      </c>
      <c r="L19" s="7">
        <v>15</v>
      </c>
      <c r="M19" s="18"/>
      <c r="N19" s="18"/>
      <c r="O19" s="7"/>
      <c r="P19" s="18"/>
      <c r="Q19" s="18"/>
      <c r="R19" s="7"/>
      <c r="S19" s="15">
        <f>SUM(J19,G19)</f>
        <v>32660</v>
      </c>
      <c r="T19" s="16">
        <f>SUM(L19,I19)</f>
        <v>33</v>
      </c>
      <c r="U19" s="20">
        <v>15</v>
      </c>
    </row>
    <row r="20" spans="1:21" ht="52.5" customHeight="1">
      <c r="A20" s="12" t="s">
        <v>20</v>
      </c>
      <c r="B20" s="13"/>
      <c r="C20" s="13" t="s">
        <v>31</v>
      </c>
      <c r="D20" s="13">
        <v>9580</v>
      </c>
      <c r="E20" s="13">
        <v>1</v>
      </c>
      <c r="F20" s="7">
        <v>25</v>
      </c>
      <c r="G20" s="13"/>
      <c r="H20" s="13"/>
      <c r="I20" s="19"/>
      <c r="J20" s="13"/>
      <c r="K20" s="13"/>
      <c r="L20" s="7"/>
      <c r="M20" s="13">
        <v>1940</v>
      </c>
      <c r="N20" s="13">
        <v>6</v>
      </c>
      <c r="O20" s="7">
        <v>8</v>
      </c>
      <c r="P20" s="13"/>
      <c r="Q20" s="13"/>
      <c r="R20" s="7"/>
      <c r="S20" s="15">
        <f>SUM(M20,D20)</f>
        <v>11520</v>
      </c>
      <c r="T20" s="16">
        <f>SUM(O20,F20)</f>
        <v>33</v>
      </c>
      <c r="U20" s="17">
        <v>16</v>
      </c>
    </row>
    <row r="21" spans="1:101" s="21" customFormat="1" ht="52.5" customHeight="1">
      <c r="A21" s="12" t="s">
        <v>50</v>
      </c>
      <c r="B21" s="13"/>
      <c r="C21" s="13" t="s">
        <v>32</v>
      </c>
      <c r="D21" s="13"/>
      <c r="E21" s="13"/>
      <c r="F21" s="7"/>
      <c r="G21" s="13">
        <v>3340</v>
      </c>
      <c r="H21" s="13">
        <v>4</v>
      </c>
      <c r="I21" s="19">
        <v>12</v>
      </c>
      <c r="J21" s="13">
        <v>11380</v>
      </c>
      <c r="K21" s="13">
        <v>3</v>
      </c>
      <c r="L21" s="7">
        <v>15</v>
      </c>
      <c r="M21" s="13"/>
      <c r="N21" s="13"/>
      <c r="O21" s="7"/>
      <c r="P21" s="13"/>
      <c r="Q21" s="13"/>
      <c r="R21" s="7"/>
      <c r="S21" s="15">
        <f>SUM(J21,G21)</f>
        <v>14720</v>
      </c>
      <c r="T21" s="16">
        <f>SUM(L21,I21)</f>
        <v>27</v>
      </c>
      <c r="U21" s="17">
        <v>17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</row>
    <row r="22" spans="1:21" ht="52.5" customHeight="1">
      <c r="A22" s="61" t="s">
        <v>51</v>
      </c>
      <c r="B22" s="62"/>
      <c r="C22" s="62" t="s">
        <v>12</v>
      </c>
      <c r="D22" s="18"/>
      <c r="E22" s="18"/>
      <c r="F22" s="19"/>
      <c r="G22" s="18">
        <v>10660</v>
      </c>
      <c r="H22" s="18">
        <v>4</v>
      </c>
      <c r="I22" s="19">
        <v>12</v>
      </c>
      <c r="J22" s="18">
        <v>12540</v>
      </c>
      <c r="K22" s="18">
        <v>4</v>
      </c>
      <c r="L22" s="7">
        <v>12</v>
      </c>
      <c r="M22" s="18"/>
      <c r="N22" s="18"/>
      <c r="O22" s="7"/>
      <c r="P22" s="18"/>
      <c r="Q22" s="18"/>
      <c r="R22" s="7"/>
      <c r="S22" s="15">
        <f>SUM(J22,G22)</f>
        <v>23200</v>
      </c>
      <c r="T22" s="16">
        <f>SUM(I22,L22)</f>
        <v>24</v>
      </c>
      <c r="U22" s="17">
        <v>18</v>
      </c>
    </row>
    <row r="23" spans="1:21" ht="52.5" customHeight="1">
      <c r="A23" s="12" t="s">
        <v>28</v>
      </c>
      <c r="B23" s="13"/>
      <c r="C23" s="13" t="s">
        <v>12</v>
      </c>
      <c r="D23" s="13"/>
      <c r="E23" s="13"/>
      <c r="F23" s="7"/>
      <c r="G23" s="13">
        <v>5080</v>
      </c>
      <c r="H23" s="13">
        <v>4</v>
      </c>
      <c r="I23" s="19">
        <v>12</v>
      </c>
      <c r="J23" s="13">
        <v>6600</v>
      </c>
      <c r="K23" s="13">
        <v>4</v>
      </c>
      <c r="L23" s="7">
        <v>12</v>
      </c>
      <c r="M23" s="13"/>
      <c r="N23" s="13"/>
      <c r="O23" s="7"/>
      <c r="P23" s="13"/>
      <c r="Q23" s="13"/>
      <c r="R23" s="7"/>
      <c r="S23" s="15">
        <f>SUM(J23,G23)</f>
        <v>11680</v>
      </c>
      <c r="T23" s="16">
        <f>SUM(I23,L23)</f>
        <v>24</v>
      </c>
      <c r="U23" s="17">
        <v>19</v>
      </c>
    </row>
    <row r="24" spans="1:21" ht="52.5" customHeight="1">
      <c r="A24" s="23" t="s">
        <v>25</v>
      </c>
      <c r="B24" s="38"/>
      <c r="C24" s="18" t="s">
        <v>32</v>
      </c>
      <c r="D24" s="18"/>
      <c r="E24" s="18"/>
      <c r="F24" s="19"/>
      <c r="G24" s="18">
        <v>1740</v>
      </c>
      <c r="H24" s="18">
        <v>4</v>
      </c>
      <c r="I24" s="19">
        <v>12</v>
      </c>
      <c r="J24" s="18">
        <v>7820</v>
      </c>
      <c r="K24" s="18">
        <v>4</v>
      </c>
      <c r="L24" s="7">
        <v>12</v>
      </c>
      <c r="M24" s="18"/>
      <c r="N24" s="18"/>
      <c r="O24" s="7"/>
      <c r="P24" s="18"/>
      <c r="Q24" s="18"/>
      <c r="R24" s="7"/>
      <c r="S24" s="15">
        <f>SUM(J24,G24)</f>
        <v>9560</v>
      </c>
      <c r="T24" s="16">
        <f>SUM(L24,I24)</f>
        <v>24</v>
      </c>
      <c r="U24" s="17">
        <v>20</v>
      </c>
    </row>
    <row r="25" spans="1:21" ht="52.5" customHeight="1">
      <c r="A25" s="23" t="s">
        <v>47</v>
      </c>
      <c r="B25" s="18"/>
      <c r="C25" s="18" t="s">
        <v>35</v>
      </c>
      <c r="D25" s="18">
        <v>4140</v>
      </c>
      <c r="E25" s="18">
        <v>4</v>
      </c>
      <c r="F25" s="19">
        <v>12</v>
      </c>
      <c r="G25" s="18"/>
      <c r="H25" s="18"/>
      <c r="I25" s="19"/>
      <c r="J25" s="18"/>
      <c r="K25" s="18"/>
      <c r="L25" s="7"/>
      <c r="M25" s="18">
        <v>3060</v>
      </c>
      <c r="N25" s="18">
        <v>4</v>
      </c>
      <c r="O25" s="7">
        <v>12</v>
      </c>
      <c r="P25" s="18"/>
      <c r="Q25" s="18"/>
      <c r="R25" s="7"/>
      <c r="S25" s="15">
        <f>SUM(M25,D25)</f>
        <v>7200</v>
      </c>
      <c r="T25" s="16">
        <f>SUM(O25,F25)</f>
        <v>24</v>
      </c>
      <c r="U25" s="17">
        <v>21</v>
      </c>
    </row>
    <row r="26" spans="1:21" ht="52.5" customHeight="1">
      <c r="A26" s="59" t="s">
        <v>22</v>
      </c>
      <c r="B26" s="13"/>
      <c r="C26" s="60" t="s">
        <v>32</v>
      </c>
      <c r="D26" s="13">
        <v>1200</v>
      </c>
      <c r="E26" s="13">
        <v>7</v>
      </c>
      <c r="F26" s="7">
        <v>6</v>
      </c>
      <c r="G26" s="13">
        <v>23700</v>
      </c>
      <c r="H26" s="13">
        <v>2</v>
      </c>
      <c r="I26" s="19">
        <v>18</v>
      </c>
      <c r="J26" s="13">
        <v>22040</v>
      </c>
      <c r="K26" s="13">
        <v>3</v>
      </c>
      <c r="L26" s="7">
        <v>15</v>
      </c>
      <c r="M26" s="13"/>
      <c r="N26" s="13"/>
      <c r="O26" s="7"/>
      <c r="P26" s="18"/>
      <c r="Q26" s="18"/>
      <c r="R26" s="7"/>
      <c r="S26" s="15">
        <f>SUM(J26,G26,D26)</f>
        <v>46940</v>
      </c>
      <c r="T26" s="16">
        <f>SUM(O27,F27)</f>
        <v>21</v>
      </c>
      <c r="U26" s="20">
        <v>22</v>
      </c>
    </row>
    <row r="27" spans="1:21" ht="52.5" customHeight="1">
      <c r="A27" s="23" t="s">
        <v>17</v>
      </c>
      <c r="B27" s="18"/>
      <c r="C27" s="18" t="s">
        <v>35</v>
      </c>
      <c r="D27" s="18">
        <v>2900</v>
      </c>
      <c r="E27" s="18">
        <v>7</v>
      </c>
      <c r="F27" s="19">
        <v>6</v>
      </c>
      <c r="G27" s="18"/>
      <c r="H27" s="18"/>
      <c r="I27" s="19"/>
      <c r="J27" s="18"/>
      <c r="K27" s="18"/>
      <c r="L27" s="7"/>
      <c r="M27" s="18">
        <v>3460</v>
      </c>
      <c r="N27" s="18">
        <v>3</v>
      </c>
      <c r="O27" s="7">
        <v>15</v>
      </c>
      <c r="P27" s="18"/>
      <c r="Q27" s="18"/>
      <c r="R27" s="7"/>
      <c r="S27" s="15">
        <f>SUM(M27,D27)</f>
        <v>6360</v>
      </c>
      <c r="T27" s="16">
        <f>SUM(O27,F27)</f>
        <v>21</v>
      </c>
      <c r="U27" s="17">
        <v>23</v>
      </c>
    </row>
    <row r="28" spans="1:21" ht="52.5" customHeight="1">
      <c r="A28" s="12" t="s">
        <v>15</v>
      </c>
      <c r="B28" s="13"/>
      <c r="C28" s="13" t="s">
        <v>31</v>
      </c>
      <c r="D28" s="13">
        <v>2040</v>
      </c>
      <c r="E28" s="13">
        <v>8</v>
      </c>
      <c r="F28" s="7">
        <v>4</v>
      </c>
      <c r="G28" s="13"/>
      <c r="H28" s="13"/>
      <c r="I28" s="19"/>
      <c r="J28" s="13"/>
      <c r="K28" s="13"/>
      <c r="L28" s="7"/>
      <c r="M28" s="13"/>
      <c r="N28" s="13"/>
      <c r="O28" s="7"/>
      <c r="P28" s="18"/>
      <c r="Q28" s="18"/>
      <c r="R28" s="7"/>
      <c r="S28" s="50" t="s">
        <v>52</v>
      </c>
      <c r="T28" s="51"/>
      <c r="U28" s="52"/>
    </row>
    <row r="29" spans="1:21" ht="52.5" customHeight="1">
      <c r="A29" s="12" t="s">
        <v>18</v>
      </c>
      <c r="B29" s="24"/>
      <c r="C29" s="13" t="s">
        <v>31</v>
      </c>
      <c r="D29" s="13">
        <v>1140</v>
      </c>
      <c r="E29" s="13">
        <v>8</v>
      </c>
      <c r="F29" s="7">
        <v>4</v>
      </c>
      <c r="G29" s="13"/>
      <c r="H29" s="13"/>
      <c r="I29" s="19"/>
      <c r="J29" s="13"/>
      <c r="K29" s="13"/>
      <c r="L29" s="7"/>
      <c r="M29" s="13"/>
      <c r="N29" s="13"/>
      <c r="O29" s="7"/>
      <c r="P29" s="13"/>
      <c r="Q29" s="13"/>
      <c r="R29" s="7"/>
      <c r="S29" s="53"/>
      <c r="T29" s="54"/>
      <c r="U29" s="55"/>
    </row>
    <row r="30" spans="1:21" ht="52.5" customHeight="1">
      <c r="A30" s="12" t="s">
        <v>48</v>
      </c>
      <c r="B30" s="24"/>
      <c r="C30" s="13" t="s">
        <v>49</v>
      </c>
      <c r="D30" s="13"/>
      <c r="E30" s="13"/>
      <c r="F30" s="7"/>
      <c r="G30" s="13"/>
      <c r="H30" s="13"/>
      <c r="I30" s="19"/>
      <c r="J30" s="13"/>
      <c r="K30" s="13"/>
      <c r="L30" s="7"/>
      <c r="M30" s="13">
        <v>2340</v>
      </c>
      <c r="N30" s="13">
        <v>6</v>
      </c>
      <c r="O30" s="7">
        <v>8</v>
      </c>
      <c r="P30" s="18"/>
      <c r="Q30" s="13"/>
      <c r="R30" s="7"/>
      <c r="S30" s="56"/>
      <c r="T30" s="57"/>
      <c r="U30" s="58"/>
    </row>
    <row r="31" spans="1:21" ht="13.5" thickBo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/>
    </row>
    <row r="32" spans="1:21" ht="50.25" customHeight="1" hidden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4" spans="1:3" ht="15.75">
      <c r="A34" s="32"/>
      <c r="B34" s="31"/>
      <c r="C34" s="31"/>
    </row>
    <row r="36" ht="15.75">
      <c r="A36" s="34" t="s">
        <v>45</v>
      </c>
    </row>
    <row r="37" ht="15">
      <c r="A37" s="33" t="s">
        <v>46</v>
      </c>
    </row>
    <row r="38" spans="1:3" ht="15">
      <c r="A38" s="35"/>
      <c r="B38" s="36"/>
      <c r="C38" s="36"/>
    </row>
    <row r="39" spans="1:14" ht="15.75" customHeight="1">
      <c r="A39" s="63" t="s">
        <v>54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</sheetData>
  <sheetProtection/>
  <mergeCells count="11">
    <mergeCell ref="A39:N41"/>
    <mergeCell ref="S3:U3"/>
    <mergeCell ref="P3:R3"/>
    <mergeCell ref="A32:U32"/>
    <mergeCell ref="A2:R2"/>
    <mergeCell ref="A3:C3"/>
    <mergeCell ref="D3:F3"/>
    <mergeCell ref="G3:I3"/>
    <mergeCell ref="J3:L3"/>
    <mergeCell ref="M3:O3"/>
    <mergeCell ref="S28:U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headerFooter>
    <oddFooter>&amp;LVaskeresztes, &amp;D&amp;C&amp;14A versenysorozat előzetes végeredménylistájában, ha elírást, vagy esetleg számítási problémát 
észlel kérem jelezze felénk ezt 06/94-506-835-ös és az info@vasivizeken.hu  e-mail címre.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Norbert</cp:lastModifiedBy>
  <cp:lastPrinted>2016-09-07T11:10:23Z</cp:lastPrinted>
  <dcterms:created xsi:type="dcterms:W3CDTF">2011-11-27T00:37:01Z</dcterms:created>
  <dcterms:modified xsi:type="dcterms:W3CDTF">2016-09-07T11:11:53Z</dcterms:modified>
  <cp:category/>
  <cp:version/>
  <cp:contentType/>
  <cp:contentStatus/>
</cp:coreProperties>
</file>